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<sst xmlns="http://schemas.openxmlformats.org/spreadsheetml/2006/main" count="81" uniqueCount="81">
  <si>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Klapý 2013</t>
  </si>
  <si>
    <t>2.kolo</t>
  </si>
  <si>
    <t>pořadí</t>
  </si>
  <si>
    <t>5.</t>
  </si>
  <si>
    <t>6.</t>
  </si>
  <si>
    <t>7.</t>
  </si>
  <si>
    <t>8.</t>
  </si>
  <si>
    <t>9.</t>
  </si>
  <si>
    <t>1.</t>
  </si>
  <si>
    <t>2.</t>
  </si>
  <si>
    <t>3.</t>
  </si>
  <si>
    <t>4.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</si>
  <si>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</si>
  <si>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</si>
  <si>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</si>
  <si>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</si>
  <si>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</si>
  <si>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</si>
  <si>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</si>
  <si>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</si>
  <si>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</si>
  <si>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cm = bod</t>
  </si>
  <si>
    <t>celkem body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</si>
  <si>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</si>
  <si>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</si>
  <si>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</si>
  <si>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</si>
  <si>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</si>
  <si>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</si>
  <si>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</si>
  <si>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</si>
  <si>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</si>
  <si>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</si>
  <si>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</si>
  <si>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</si>
  <si>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</si>
  <si>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</si>
  <si>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</si>
  <si>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</si>
  <si>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</si>
  <si>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</si>
  <si>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</si>
  <si>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 1. kolo</t>
  </si>
  <si>
    <t xml:space="preserve"> cm = bod</t>
  </si>
  <si>
    <t>Slanař Josef</t>
  </si>
  <si>
    <t>Čtverák Jaroslav</t>
  </si>
  <si>
    <t>Záhora Petr</t>
  </si>
  <si>
    <t>Šilhavý Stanislav</t>
  </si>
  <si>
    <t>Slunečka Milan</t>
  </si>
  <si>
    <t>Roule Zdeněk</t>
  </si>
  <si>
    <t>Zajíček Aleš</t>
  </si>
  <si>
    <t>Scheithauer Jiří ml.</t>
  </si>
  <si>
    <t>Scheithauer Jiří st.</t>
  </si>
  <si>
    <t>Ševčík Petr</t>
  </si>
  <si>
    <t>Půta Jiří</t>
  </si>
  <si>
    <t>Hodík Martin</t>
  </si>
  <si>
    <t>Novotný Petr</t>
  </si>
  <si>
    <t>Kotě Vlastimil</t>
  </si>
  <si>
    <t>Vydra Martin</t>
  </si>
  <si>
    <t>Schingler Karel</t>
  </si>
  <si>
    <t>Gubča Radek</t>
  </si>
  <si>
    <t>Fišer Petr</t>
  </si>
  <si>
    <t>Blažek Vlastimil</t>
  </si>
  <si>
    <t>Křemenák Ivan</t>
  </si>
  <si>
    <t>Gros Milan st</t>
  </si>
  <si>
    <t>Gros Milan ml</t>
  </si>
  <si>
    <t>Kovařík František</t>
  </si>
  <si>
    <t>Sládek Oldřich</t>
  </si>
  <si>
    <t>Hložek František</t>
  </si>
  <si>
    <t>Beneš Karel</t>
  </si>
  <si>
    <t>Kolčava Tomáš</t>
  </si>
  <si>
    <t>Půta Roman</t>
  </si>
  <si>
    <t>Tůma Petr</t>
  </si>
  <si>
    <t>Prokeš Milan</t>
  </si>
  <si>
    <t>Kubeš Václav</t>
  </si>
  <si>
    <t>Zienert Marek</t>
  </si>
  <si>
    <t>Lapec Martin</t>
  </si>
  <si>
    <t>Krob Lukáš</t>
  </si>
  <si>
    <t>Zahálka Jan</t>
  </si>
  <si>
    <t>Kubeš Jaroslav</t>
  </si>
  <si>
    <t>Čížek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</si>
</sst>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 horizontal="left"/>
    </xf>
    <xf numFmtId="0" fontId="0" fillId="0" borderId="10" xfId="0" applyBorder="1" applyAlignment="1">
      <alignment/>
    </xf>
    <xf numFmtId="43" fontId="0" fillId="0" borderId="10" xfId="34" applyFont="1" applyBorder="1" applyAlignment="1">
      <alignment/>
    </xf>
    <xf numFmtId="43" fontId="0" fillId="0" borderId="11" xfId="34" applyFont="1" applyBorder="1" applyAlignment="1">
      <alignment/>
    </xf>
    <xf numFmtId="0" fontId="37" fillId="0" borderId="0" xfId="0" applyFont="1" applyAlignment="1">
      <alignment/>
    </xf>
    <xf numFmtId="164" fontId="0" fillId="0" borderId="12" xfId="34" applyNumberFormat="1" applyFont="1" applyBorder="1" applyAlignment="1">
      <alignment/>
    </xf>
    <xf numFmtId="164" fontId="0" fillId="0" borderId="13" xfId="34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164" fontId="37" fillId="0" borderId="15" xfId="34" applyNumberFormat="1" applyFont="1" applyBorder="1" applyAlignment="1">
      <alignment/>
    </xf>
    <xf numFmtId="164" fontId="37" fillId="0" borderId="16" xfId="34" applyNumberFormat="1" applyFont="1" applyBorder="1" applyAlignment="1">
      <alignment/>
    </xf>
    <xf numFmtId="0" fontId="0" fillId="0" borderId="17" xfId="34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18" xfId="34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34" applyNumberFormat="1" applyFont="1" applyBorder="1" applyAlignment="1">
      <alignment/>
    </xf>
    <xf numFmtId="0" fontId="0" fillId="0" borderId="20" xfId="34" applyNumberFormat="1" applyFont="1" applyBorder="1" applyAlignment="1">
      <alignment/>
    </xf>
    <xf numFmtId="0" fontId="0" fillId="0" borderId="12" xfId="34" applyNumberFormat="1" applyFont="1" applyBorder="1" applyAlignment="1">
      <alignment/>
    </xf>
    <xf numFmtId="0" fontId="0" fillId="0" borderId="13" xfId="34" applyNumberFormat="1" applyFont="1" applyBorder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Fill="1" applyBorder="1" applyAlignment="1">
      <alignment/>
    </xf>
    <xf numFmtId="43" fontId="0" fillId="0" borderId="13" xfId="34" applyFont="1" applyBorder="1" applyAlignment="1">
      <alignment/>
    </xf>
    <xf numFmtId="0" fontId="0" fillId="0" borderId="13" xfId="0" applyNumberFormat="1" applyBorder="1" applyAlignment="1">
      <alignment/>
    </xf>
    <xf numFmtId="0" fontId="37" fillId="0" borderId="1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15" sqref="AT15"/>
    </sheetView>
  </sheetViews>
  <sheetFormatPr defaultColWidth="9.140625" defaultRowHeight="15"/>
  <cols>
    <col min="1" max="1" width="4.57421875" style="3" customWidth="1"/>
    <col min="2" max="2" width="19.57421875" style="0" customWidth="1"/>
    <col min="3" max="3" width="3.00390625" style="0" bestFit="1" customWidth="1"/>
    <col min="4" max="7" width="4.00390625" style="0" bestFit="1" customWidth="1"/>
    <col min="8" max="9" width="3.00390625" style="0" customWidth="1"/>
    <col min="10" max="10" width="4.00390625" style="0" bestFit="1" customWidth="1"/>
    <col min="11" max="13" width="3.00390625" style="0" customWidth="1"/>
    <col min="14" max="14" width="4.00390625" style="0" bestFit="1" customWidth="1"/>
    <col min="15" max="19" width="3.00390625" style="0" customWidth="1"/>
    <col min="20" max="20" width="4.00390625" style="0" customWidth="1"/>
    <col min="21" max="23" width="3.00390625" style="0" customWidth="1"/>
    <col min="24" max="24" width="3.00390625" style="0" bestFit="1" customWidth="1"/>
    <col min="25" max="26" width="3.00390625" style="0" customWidth="1"/>
    <col min="27" max="27" width="3.00390625" style="0" bestFit="1" customWidth="1"/>
    <col min="28" max="30" width="3.00390625" style="0" customWidth="1"/>
    <col min="31" max="31" width="3.00390625" style="0" bestFit="1" customWidth="1"/>
    <col min="32" max="32" width="7.00390625" style="0" customWidth="1"/>
    <col min="33" max="33" width="9.28125" style="14" bestFit="1" customWidth="1"/>
    <col min="34" max="36" width="4.00390625" style="14" bestFit="1" customWidth="1"/>
    <col min="37" max="39" width="3.00390625" style="14" customWidth="1"/>
    <col min="40" max="40" width="4.00390625" style="14" bestFit="1" customWidth="1"/>
    <col min="41" max="41" width="3.00390625" style="14" customWidth="1"/>
    <col min="42" max="43" width="4.00390625" style="14" bestFit="1" customWidth="1"/>
    <col min="44" max="48" width="3.00390625" style="14" customWidth="1"/>
    <col min="49" max="49" width="4.00390625" style="14" bestFit="1" customWidth="1"/>
    <col min="50" max="50" width="3.00390625" style="14" bestFit="1" customWidth="1"/>
    <col min="51" max="51" width="6.7109375" style="0" customWidth="1"/>
    <col min="52" max="52" width="9.8515625" style="0" customWidth="1"/>
    <col min="53" max="53" width="12.28125" style="0" bestFit="1" customWidth="1"/>
    <col min="54" max="54" width="12.421875" style="7" customWidth="1"/>
  </cols>
  <sheetData>
    <row r="1" spans="2:33" ht="18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G1" s="2">
        <v>41399</v>
      </c>
    </row>
    <row r="2" spans="2:31" ht="19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54" ht="18.75">
      <c r="B3" s="1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5"/>
      <c r="AF3" s="4" t="s">
        <v>42</v>
      </c>
      <c r="AG3" s="15" t="s">
        <v>43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5" t="s">
        <v>1</v>
      </c>
      <c r="AZ3" s="6" t="s">
        <v>21</v>
      </c>
      <c r="BA3" s="4" t="s">
        <v>22</v>
      </c>
      <c r="BB3" s="10" t="s">
        <v>2</v>
      </c>
    </row>
    <row r="4" spans="3:54" ht="16.5" thickBot="1"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  <c r="AF4" s="26"/>
      <c r="AG4" s="29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1"/>
      <c r="AZ4" s="16"/>
      <c r="BA4" s="32"/>
      <c r="BB4" s="33"/>
    </row>
    <row r="5" spans="1:54" ht="15.75">
      <c r="A5" s="3" t="s">
        <v>13</v>
      </c>
      <c r="B5" s="22" t="s">
        <v>69</v>
      </c>
      <c r="C5">
        <v>25</v>
      </c>
      <c r="D5">
        <v>26</v>
      </c>
      <c r="E5">
        <v>29</v>
      </c>
      <c r="F5">
        <v>29</v>
      </c>
      <c r="G5">
        <v>30</v>
      </c>
      <c r="H5">
        <v>27</v>
      </c>
      <c r="I5">
        <v>28</v>
      </c>
      <c r="J5">
        <v>27</v>
      </c>
      <c r="K5">
        <v>29</v>
      </c>
      <c r="L5">
        <v>34</v>
      </c>
      <c r="M5">
        <v>29</v>
      </c>
      <c r="N5">
        <v>27</v>
      </c>
      <c r="O5">
        <v>29</v>
      </c>
      <c r="P5">
        <v>31</v>
      </c>
      <c r="Q5">
        <v>29</v>
      </c>
      <c r="R5">
        <v>27</v>
      </c>
      <c r="S5">
        <v>30</v>
      </c>
      <c r="T5">
        <v>26</v>
      </c>
      <c r="U5">
        <v>29</v>
      </c>
      <c r="V5">
        <v>28</v>
      </c>
      <c r="W5">
        <v>27</v>
      </c>
      <c r="X5">
        <v>31</v>
      </c>
      <c r="Y5">
        <v>28</v>
      </c>
      <c r="Z5">
        <v>26</v>
      </c>
      <c r="AA5">
        <v>30</v>
      </c>
      <c r="AB5">
        <v>30</v>
      </c>
      <c r="AC5">
        <v>27</v>
      </c>
      <c r="AD5">
        <v>60</v>
      </c>
      <c r="AF5" s="8">
        <v>16</v>
      </c>
      <c r="AG5" s="13">
        <f>SUM(C5:AF5)</f>
        <v>844</v>
      </c>
      <c r="AH5" s="18">
        <v>30</v>
      </c>
      <c r="AI5" s="18">
        <v>28</v>
      </c>
      <c r="AJ5" s="18">
        <v>27</v>
      </c>
      <c r="AK5" s="18">
        <v>27</v>
      </c>
      <c r="AL5" s="18">
        <v>31</v>
      </c>
      <c r="AM5" s="18">
        <v>24</v>
      </c>
      <c r="AN5" s="18">
        <v>28</v>
      </c>
      <c r="AO5" s="18">
        <v>50</v>
      </c>
      <c r="AP5" s="18"/>
      <c r="AQ5" s="18"/>
      <c r="AR5" s="18"/>
      <c r="AS5" s="18"/>
      <c r="AT5" s="18"/>
      <c r="AU5" s="18"/>
      <c r="AV5" s="18"/>
      <c r="AW5" s="18"/>
      <c r="AX5" s="18"/>
      <c r="AY5" s="8">
        <v>41</v>
      </c>
      <c r="AZ5" s="13">
        <f aca="true" t="shared" si="0" ref="AZ5:AZ36">SUM(AH5:AX5)</f>
        <v>245</v>
      </c>
      <c r="BA5" s="20">
        <f aca="true" t="shared" si="1" ref="BA5:BA36">SUM(AG5+AZ5)</f>
        <v>1089</v>
      </c>
      <c r="BB5" s="11">
        <v>1</v>
      </c>
    </row>
    <row r="6" spans="1:54" ht="15.75">
      <c r="A6" s="3" t="s">
        <v>23</v>
      </c>
      <c r="B6" s="22" t="s">
        <v>46</v>
      </c>
      <c r="C6">
        <v>29</v>
      </c>
      <c r="D6">
        <v>29</v>
      </c>
      <c r="E6">
        <v>28</v>
      </c>
      <c r="F6">
        <v>27</v>
      </c>
      <c r="G6">
        <v>29</v>
      </c>
      <c r="H6">
        <v>29</v>
      </c>
      <c r="I6">
        <v>33</v>
      </c>
      <c r="J6">
        <v>150</v>
      </c>
      <c r="AF6" s="8">
        <v>25</v>
      </c>
      <c r="AG6" s="13">
        <f aca="true" t="shared" si="2" ref="AG6:AG41">SUM(C6:AE6)</f>
        <v>354</v>
      </c>
      <c r="AH6" s="18">
        <v>27</v>
      </c>
      <c r="AI6" s="18">
        <v>28</v>
      </c>
      <c r="AJ6" s="18">
        <v>31</v>
      </c>
      <c r="AK6" s="18">
        <v>24</v>
      </c>
      <c r="AL6" s="18">
        <v>23</v>
      </c>
      <c r="AM6" s="18">
        <v>34</v>
      </c>
      <c r="AN6" s="18">
        <v>23</v>
      </c>
      <c r="AO6" s="18">
        <v>26</v>
      </c>
      <c r="AP6" s="18">
        <v>28</v>
      </c>
      <c r="AQ6" s="18">
        <v>31</v>
      </c>
      <c r="AR6" s="18">
        <v>30</v>
      </c>
      <c r="AS6" s="18">
        <v>26</v>
      </c>
      <c r="AT6" s="18">
        <v>27</v>
      </c>
      <c r="AU6" s="18">
        <v>32</v>
      </c>
      <c r="AV6" s="18">
        <v>30</v>
      </c>
      <c r="AW6" s="18">
        <v>110</v>
      </c>
      <c r="AX6" s="18"/>
      <c r="AY6" s="8">
        <v>50</v>
      </c>
      <c r="AZ6" s="13">
        <f t="shared" si="0"/>
        <v>530</v>
      </c>
      <c r="BA6" s="20">
        <f t="shared" si="1"/>
        <v>884</v>
      </c>
      <c r="BB6" s="11">
        <v>2</v>
      </c>
    </row>
    <row r="7" spans="1:54" ht="15.75">
      <c r="A7" s="3" t="s">
        <v>5</v>
      </c>
      <c r="B7" s="22" t="s">
        <v>65</v>
      </c>
      <c r="C7">
        <v>39</v>
      </c>
      <c r="D7">
        <v>28</v>
      </c>
      <c r="E7">
        <v>29</v>
      </c>
      <c r="F7">
        <v>25</v>
      </c>
      <c r="G7">
        <v>36</v>
      </c>
      <c r="H7">
        <v>32</v>
      </c>
      <c r="I7">
        <v>33</v>
      </c>
      <c r="J7">
        <v>31</v>
      </c>
      <c r="K7">
        <v>28</v>
      </c>
      <c r="L7">
        <v>28</v>
      </c>
      <c r="M7">
        <v>35</v>
      </c>
      <c r="N7">
        <v>37</v>
      </c>
      <c r="O7">
        <v>25</v>
      </c>
      <c r="P7">
        <v>33</v>
      </c>
      <c r="Q7">
        <v>35</v>
      </c>
      <c r="R7">
        <v>30</v>
      </c>
      <c r="S7">
        <v>29</v>
      </c>
      <c r="T7">
        <v>100</v>
      </c>
      <c r="AF7" s="8">
        <v>11</v>
      </c>
      <c r="AG7" s="13">
        <f t="shared" si="2"/>
        <v>633</v>
      </c>
      <c r="AH7" s="18">
        <v>30</v>
      </c>
      <c r="AI7" s="18">
        <v>30</v>
      </c>
      <c r="AJ7" s="18">
        <v>29</v>
      </c>
      <c r="AK7" s="18">
        <v>29</v>
      </c>
      <c r="AL7" s="18">
        <v>85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8">
        <v>36</v>
      </c>
      <c r="AZ7" s="13">
        <f t="shared" si="0"/>
        <v>203</v>
      </c>
      <c r="BA7" s="20">
        <f t="shared" si="1"/>
        <v>836</v>
      </c>
      <c r="BB7" s="11">
        <v>3</v>
      </c>
    </row>
    <row r="8" spans="1:54" ht="15.75">
      <c r="A8" s="3" t="s">
        <v>20</v>
      </c>
      <c r="B8" s="22" t="s">
        <v>71</v>
      </c>
      <c r="C8">
        <v>27</v>
      </c>
      <c r="D8">
        <v>27</v>
      </c>
      <c r="E8">
        <v>30</v>
      </c>
      <c r="F8">
        <v>26</v>
      </c>
      <c r="G8">
        <v>30</v>
      </c>
      <c r="H8">
        <v>28</v>
      </c>
      <c r="I8">
        <v>29</v>
      </c>
      <c r="J8">
        <v>27</v>
      </c>
      <c r="K8">
        <v>29</v>
      </c>
      <c r="L8">
        <v>24</v>
      </c>
      <c r="M8">
        <v>27</v>
      </c>
      <c r="N8">
        <v>140</v>
      </c>
      <c r="AF8" s="8">
        <v>24</v>
      </c>
      <c r="AG8" s="13">
        <f t="shared" si="2"/>
        <v>444</v>
      </c>
      <c r="AH8" s="18">
        <v>39</v>
      </c>
      <c r="AI8" s="18">
        <v>33</v>
      </c>
      <c r="AJ8" s="18">
        <v>25</v>
      </c>
      <c r="AK8" s="18">
        <v>42</v>
      </c>
      <c r="AL8" s="18">
        <v>25</v>
      </c>
      <c r="AM8" s="18">
        <v>27</v>
      </c>
      <c r="AN8" s="18">
        <v>190</v>
      </c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8">
        <v>49</v>
      </c>
      <c r="AZ8" s="13">
        <f t="shared" si="0"/>
        <v>381</v>
      </c>
      <c r="BA8" s="20">
        <f t="shared" si="1"/>
        <v>825</v>
      </c>
      <c r="BB8" s="11">
        <v>4</v>
      </c>
    </row>
    <row r="9" spans="1:54" ht="15.75">
      <c r="A9" s="3" t="s">
        <v>4</v>
      </c>
      <c r="B9" s="22" t="s">
        <v>64</v>
      </c>
      <c r="C9">
        <v>26</v>
      </c>
      <c r="D9">
        <v>35</v>
      </c>
      <c r="E9">
        <v>35</v>
      </c>
      <c r="F9">
        <v>27</v>
      </c>
      <c r="G9">
        <v>36</v>
      </c>
      <c r="H9">
        <v>31</v>
      </c>
      <c r="I9">
        <v>32</v>
      </c>
      <c r="J9">
        <v>28</v>
      </c>
      <c r="K9">
        <v>33</v>
      </c>
      <c r="L9">
        <v>28</v>
      </c>
      <c r="M9">
        <v>38</v>
      </c>
      <c r="N9">
        <v>27</v>
      </c>
      <c r="O9">
        <v>30</v>
      </c>
      <c r="P9">
        <v>32</v>
      </c>
      <c r="Q9">
        <v>27</v>
      </c>
      <c r="R9">
        <v>90</v>
      </c>
      <c r="AF9" s="8">
        <v>10</v>
      </c>
      <c r="AG9" s="13">
        <f t="shared" si="2"/>
        <v>555</v>
      </c>
      <c r="AH9" s="18">
        <v>33</v>
      </c>
      <c r="AI9" s="18">
        <v>28</v>
      </c>
      <c r="AJ9" s="18">
        <v>29</v>
      </c>
      <c r="AK9" s="18">
        <v>27</v>
      </c>
      <c r="AL9" s="18">
        <v>50</v>
      </c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8">
        <v>35</v>
      </c>
      <c r="AZ9" s="13">
        <f t="shared" si="0"/>
        <v>167</v>
      </c>
      <c r="BA9" s="20">
        <f t="shared" si="1"/>
        <v>722</v>
      </c>
      <c r="BB9" s="11">
        <v>5</v>
      </c>
    </row>
    <row r="10" spans="1:54" ht="15.75">
      <c r="A10" s="3" t="s">
        <v>8</v>
      </c>
      <c r="B10" s="22" t="s">
        <v>59</v>
      </c>
      <c r="C10">
        <v>28</v>
      </c>
      <c r="D10">
        <v>31</v>
      </c>
      <c r="E10">
        <v>29</v>
      </c>
      <c r="F10">
        <v>28</v>
      </c>
      <c r="G10">
        <v>34</v>
      </c>
      <c r="H10">
        <v>28</v>
      </c>
      <c r="I10">
        <v>26</v>
      </c>
      <c r="J10">
        <v>21</v>
      </c>
      <c r="K10">
        <v>27</v>
      </c>
      <c r="L10">
        <v>44</v>
      </c>
      <c r="M10">
        <v>30</v>
      </c>
      <c r="N10">
        <v>28</v>
      </c>
      <c r="O10">
        <v>30</v>
      </c>
      <c r="P10">
        <v>29</v>
      </c>
      <c r="Q10">
        <v>30</v>
      </c>
      <c r="R10">
        <v>24</v>
      </c>
      <c r="S10">
        <v>26</v>
      </c>
      <c r="T10">
        <v>55</v>
      </c>
      <c r="AF10" s="8">
        <v>1</v>
      </c>
      <c r="AG10" s="13">
        <f t="shared" si="2"/>
        <v>548</v>
      </c>
      <c r="AH10" s="18">
        <v>29</v>
      </c>
      <c r="AI10" s="18">
        <v>27</v>
      </c>
      <c r="AJ10" s="18">
        <v>60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8">
        <v>26</v>
      </c>
      <c r="AZ10" s="13">
        <f t="shared" si="0"/>
        <v>116</v>
      </c>
      <c r="BA10" s="20">
        <f t="shared" si="1"/>
        <v>664</v>
      </c>
      <c r="BB10" s="11">
        <v>6</v>
      </c>
    </row>
    <row r="11" spans="1:54" ht="15.75">
      <c r="A11" s="3" t="s">
        <v>34</v>
      </c>
      <c r="B11" s="22" t="s">
        <v>76</v>
      </c>
      <c r="C11">
        <v>26</v>
      </c>
      <c r="D11">
        <v>28</v>
      </c>
      <c r="E11">
        <v>29</v>
      </c>
      <c r="F11">
        <v>29</v>
      </c>
      <c r="G11">
        <v>30</v>
      </c>
      <c r="H11">
        <v>33</v>
      </c>
      <c r="I11">
        <v>85</v>
      </c>
      <c r="AF11" s="8">
        <v>42</v>
      </c>
      <c r="AG11" s="13">
        <f t="shared" si="2"/>
        <v>260</v>
      </c>
      <c r="AH11" s="18">
        <v>31</v>
      </c>
      <c r="AI11" s="18">
        <v>28</v>
      </c>
      <c r="AJ11" s="18">
        <v>30</v>
      </c>
      <c r="AK11" s="18">
        <v>34</v>
      </c>
      <c r="AL11" s="18">
        <v>28</v>
      </c>
      <c r="AM11" s="18">
        <v>29</v>
      </c>
      <c r="AN11" s="18">
        <v>28</v>
      </c>
      <c r="AO11" s="18">
        <v>27</v>
      </c>
      <c r="AP11" s="18">
        <v>160</v>
      </c>
      <c r="AQ11" s="18"/>
      <c r="AR11" s="18"/>
      <c r="AS11" s="18"/>
      <c r="AT11" s="18"/>
      <c r="AU11" s="18"/>
      <c r="AV11" s="18"/>
      <c r="AW11" s="18"/>
      <c r="AX11" s="18"/>
      <c r="AY11" s="8">
        <v>17</v>
      </c>
      <c r="AZ11" s="13">
        <f t="shared" si="0"/>
        <v>395</v>
      </c>
      <c r="BA11" s="20">
        <f t="shared" si="1"/>
        <v>655</v>
      </c>
      <c r="BB11" s="11">
        <v>7</v>
      </c>
    </row>
    <row r="12" spans="1:54" ht="15.75">
      <c r="A12" s="3" t="s">
        <v>38</v>
      </c>
      <c r="B12" s="22" t="s">
        <v>80</v>
      </c>
      <c r="C12">
        <v>27</v>
      </c>
      <c r="D12">
        <v>165</v>
      </c>
      <c r="AF12" s="8">
        <v>47</v>
      </c>
      <c r="AG12" s="13">
        <f t="shared" si="2"/>
        <v>192</v>
      </c>
      <c r="AH12" s="18">
        <v>32</v>
      </c>
      <c r="AI12" s="18">
        <v>30</v>
      </c>
      <c r="AJ12" s="18">
        <v>26</v>
      </c>
      <c r="AK12" s="18">
        <v>30</v>
      </c>
      <c r="AL12" s="18">
        <v>25</v>
      </c>
      <c r="AM12" s="18">
        <v>30</v>
      </c>
      <c r="AN12" s="18">
        <v>30</v>
      </c>
      <c r="AO12" s="18">
        <v>27</v>
      </c>
      <c r="AP12" s="18">
        <v>34</v>
      </c>
      <c r="AQ12" s="18">
        <v>28</v>
      </c>
      <c r="AR12" s="18">
        <v>30</v>
      </c>
      <c r="AS12" s="18">
        <v>28</v>
      </c>
      <c r="AT12" s="18">
        <v>29</v>
      </c>
      <c r="AU12" s="18">
        <v>75</v>
      </c>
      <c r="AV12" s="18"/>
      <c r="AW12" s="18"/>
      <c r="AX12" s="18"/>
      <c r="AY12" s="8">
        <v>22</v>
      </c>
      <c r="AZ12" s="13">
        <f t="shared" si="0"/>
        <v>454</v>
      </c>
      <c r="BA12" s="20">
        <f t="shared" si="1"/>
        <v>646</v>
      </c>
      <c r="BB12" s="11">
        <v>8</v>
      </c>
    </row>
    <row r="13" spans="1:54" ht="15.75">
      <c r="A13" s="3" t="s">
        <v>33</v>
      </c>
      <c r="B13" s="22" t="s">
        <v>75</v>
      </c>
      <c r="C13">
        <v>29</v>
      </c>
      <c r="D13">
        <v>42</v>
      </c>
      <c r="E13">
        <v>25</v>
      </c>
      <c r="F13">
        <v>90</v>
      </c>
      <c r="AF13" s="8">
        <v>41</v>
      </c>
      <c r="AG13" s="13">
        <f t="shared" si="2"/>
        <v>186</v>
      </c>
      <c r="AH13" s="18">
        <v>30</v>
      </c>
      <c r="AI13" s="18">
        <v>29</v>
      </c>
      <c r="AJ13" s="18">
        <v>27</v>
      </c>
      <c r="AK13" s="18">
        <v>24</v>
      </c>
      <c r="AL13" s="18">
        <v>29</v>
      </c>
      <c r="AM13" s="18">
        <v>28</v>
      </c>
      <c r="AN13" s="18">
        <v>30</v>
      </c>
      <c r="AO13" s="18">
        <v>33</v>
      </c>
      <c r="AP13" s="18">
        <v>31</v>
      </c>
      <c r="AQ13" s="18">
        <v>165</v>
      </c>
      <c r="AR13" s="18"/>
      <c r="AS13" s="18"/>
      <c r="AT13" s="18"/>
      <c r="AU13" s="18"/>
      <c r="AV13" s="18"/>
      <c r="AW13" s="18"/>
      <c r="AX13" s="18"/>
      <c r="AY13" s="8">
        <v>16</v>
      </c>
      <c r="AZ13" s="13">
        <f t="shared" si="0"/>
        <v>426</v>
      </c>
      <c r="BA13" s="20">
        <f t="shared" si="1"/>
        <v>612</v>
      </c>
      <c r="BB13" s="11">
        <v>9</v>
      </c>
    </row>
    <row r="14" spans="1:54" ht="15.75">
      <c r="A14" s="3" t="s">
        <v>19</v>
      </c>
      <c r="B14" s="22" t="s">
        <v>54</v>
      </c>
      <c r="C14">
        <v>25</v>
      </c>
      <c r="D14">
        <v>33</v>
      </c>
      <c r="E14">
        <v>37</v>
      </c>
      <c r="F14">
        <v>32</v>
      </c>
      <c r="G14">
        <v>28</v>
      </c>
      <c r="H14">
        <v>27</v>
      </c>
      <c r="I14">
        <v>24</v>
      </c>
      <c r="J14">
        <v>33</v>
      </c>
      <c r="K14">
        <v>30</v>
      </c>
      <c r="L14">
        <v>32</v>
      </c>
      <c r="M14">
        <v>25</v>
      </c>
      <c r="N14">
        <v>105</v>
      </c>
      <c r="AF14" s="8">
        <v>23</v>
      </c>
      <c r="AG14" s="13">
        <f t="shared" si="2"/>
        <v>431</v>
      </c>
      <c r="AH14" s="18">
        <v>26</v>
      </c>
      <c r="AI14" s="18">
        <v>27</v>
      </c>
      <c r="AJ14" s="18">
        <v>125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8">
        <v>48</v>
      </c>
      <c r="AZ14" s="13">
        <f t="shared" si="0"/>
        <v>178</v>
      </c>
      <c r="BA14" s="20">
        <f t="shared" si="1"/>
        <v>609</v>
      </c>
      <c r="BB14" s="11">
        <v>10</v>
      </c>
    </row>
    <row r="15" spans="1:54" ht="15.75">
      <c r="A15" s="3" t="s">
        <v>31</v>
      </c>
      <c r="B15" s="22" t="s">
        <v>73</v>
      </c>
      <c r="C15">
        <v>29</v>
      </c>
      <c r="D15">
        <v>40</v>
      </c>
      <c r="E15">
        <v>27</v>
      </c>
      <c r="F15">
        <v>27</v>
      </c>
      <c r="G15">
        <v>26</v>
      </c>
      <c r="H15">
        <v>25</v>
      </c>
      <c r="I15">
        <v>20</v>
      </c>
      <c r="AF15" s="8">
        <v>37</v>
      </c>
      <c r="AG15" s="13">
        <f t="shared" si="2"/>
        <v>194</v>
      </c>
      <c r="AH15" s="18">
        <v>27</v>
      </c>
      <c r="AI15" s="18">
        <v>31</v>
      </c>
      <c r="AJ15" s="18">
        <v>29</v>
      </c>
      <c r="AK15" s="18">
        <v>33</v>
      </c>
      <c r="AL15" s="18">
        <v>28</v>
      </c>
      <c r="AM15" s="18">
        <v>27</v>
      </c>
      <c r="AN15" s="18">
        <v>27</v>
      </c>
      <c r="AO15" s="18">
        <v>32</v>
      </c>
      <c r="AP15" s="18">
        <v>26</v>
      </c>
      <c r="AQ15" s="18">
        <v>140</v>
      </c>
      <c r="AR15" s="18"/>
      <c r="AS15" s="18"/>
      <c r="AT15" s="18"/>
      <c r="AU15" s="18"/>
      <c r="AV15" s="18"/>
      <c r="AW15" s="18"/>
      <c r="AX15" s="18"/>
      <c r="AY15" s="8">
        <v>12</v>
      </c>
      <c r="AZ15" s="13">
        <f t="shared" si="0"/>
        <v>400</v>
      </c>
      <c r="BA15" s="20">
        <f t="shared" si="1"/>
        <v>594</v>
      </c>
      <c r="BB15" s="11">
        <v>11</v>
      </c>
    </row>
    <row r="16" spans="1:54" ht="15.75">
      <c r="A16" s="3" t="s">
        <v>6</v>
      </c>
      <c r="B16" s="22" t="s">
        <v>66</v>
      </c>
      <c r="C16">
        <v>35</v>
      </c>
      <c r="D16">
        <v>25</v>
      </c>
      <c r="E16">
        <v>28</v>
      </c>
      <c r="F16">
        <v>28</v>
      </c>
      <c r="G16">
        <v>25</v>
      </c>
      <c r="H16">
        <v>26</v>
      </c>
      <c r="I16">
        <v>30</v>
      </c>
      <c r="J16">
        <v>27</v>
      </c>
      <c r="K16">
        <v>32</v>
      </c>
      <c r="L16">
        <v>37</v>
      </c>
      <c r="M16">
        <v>25</v>
      </c>
      <c r="N16">
        <v>24</v>
      </c>
      <c r="O16">
        <v>25</v>
      </c>
      <c r="P16">
        <v>30</v>
      </c>
      <c r="Q16">
        <v>70</v>
      </c>
      <c r="AF16" s="8">
        <v>13</v>
      </c>
      <c r="AG16" s="13">
        <f t="shared" si="2"/>
        <v>467</v>
      </c>
      <c r="AH16" s="18">
        <v>33</v>
      </c>
      <c r="AI16" s="18">
        <v>27</v>
      </c>
      <c r="AJ16" s="18">
        <v>55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8">
        <v>38</v>
      </c>
      <c r="AZ16" s="13">
        <f t="shared" si="0"/>
        <v>115</v>
      </c>
      <c r="BA16" s="20">
        <f t="shared" si="1"/>
        <v>582</v>
      </c>
      <c r="BB16" s="11">
        <v>12</v>
      </c>
    </row>
    <row r="17" spans="1:54" ht="15.75">
      <c r="A17" s="3" t="s">
        <v>7</v>
      </c>
      <c r="B17" s="22" t="s">
        <v>67</v>
      </c>
      <c r="C17">
        <v>30</v>
      </c>
      <c r="D17">
        <v>27</v>
      </c>
      <c r="E17">
        <v>22</v>
      </c>
      <c r="F17">
        <v>25</v>
      </c>
      <c r="G17">
        <v>24</v>
      </c>
      <c r="H17">
        <v>29</v>
      </c>
      <c r="I17">
        <v>30</v>
      </c>
      <c r="J17">
        <v>26</v>
      </c>
      <c r="K17">
        <v>27</v>
      </c>
      <c r="L17">
        <v>26</v>
      </c>
      <c r="M17">
        <v>26</v>
      </c>
      <c r="N17">
        <v>120</v>
      </c>
      <c r="AF17" s="8">
        <v>14</v>
      </c>
      <c r="AG17" s="13">
        <f t="shared" si="2"/>
        <v>412</v>
      </c>
      <c r="AH17" s="18">
        <v>31</v>
      </c>
      <c r="AI17" s="18">
        <v>30</v>
      </c>
      <c r="AJ17" s="18">
        <v>28</v>
      </c>
      <c r="AK17" s="18">
        <v>80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8">
        <v>39</v>
      </c>
      <c r="AZ17" s="13">
        <f t="shared" si="0"/>
        <v>169</v>
      </c>
      <c r="BA17" s="20">
        <f t="shared" si="1"/>
        <v>581</v>
      </c>
      <c r="BB17" s="11">
        <v>13</v>
      </c>
    </row>
    <row r="18" spans="1:54" ht="15.75">
      <c r="A18" s="3" t="s">
        <v>17</v>
      </c>
      <c r="B18" s="22" t="s">
        <v>70</v>
      </c>
      <c r="C18">
        <v>31</v>
      </c>
      <c r="D18">
        <v>31</v>
      </c>
      <c r="E18">
        <v>26</v>
      </c>
      <c r="F18">
        <v>39</v>
      </c>
      <c r="G18">
        <v>29</v>
      </c>
      <c r="H18">
        <v>30</v>
      </c>
      <c r="I18">
        <v>26</v>
      </c>
      <c r="J18">
        <v>90</v>
      </c>
      <c r="AF18" s="8">
        <v>21</v>
      </c>
      <c r="AG18" s="13">
        <f t="shared" si="2"/>
        <v>302</v>
      </c>
      <c r="AH18" s="18">
        <v>34</v>
      </c>
      <c r="AI18" s="18">
        <v>36</v>
      </c>
      <c r="AJ18" s="18">
        <v>27</v>
      </c>
      <c r="AK18" s="18">
        <v>27</v>
      </c>
      <c r="AL18" s="18">
        <v>23</v>
      </c>
      <c r="AM18" s="18">
        <v>65</v>
      </c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8">
        <v>46</v>
      </c>
      <c r="AZ18" s="13">
        <f t="shared" si="0"/>
        <v>212</v>
      </c>
      <c r="BA18" s="20">
        <f t="shared" si="1"/>
        <v>514</v>
      </c>
      <c r="BB18" s="11">
        <v>14</v>
      </c>
    </row>
    <row r="19" spans="1:54" ht="15.75">
      <c r="A19" s="3" t="s">
        <v>24</v>
      </c>
      <c r="B19" s="22" t="s">
        <v>53</v>
      </c>
      <c r="C19">
        <v>30</v>
      </c>
      <c r="D19">
        <v>31</v>
      </c>
      <c r="E19">
        <v>28</v>
      </c>
      <c r="F19">
        <v>36</v>
      </c>
      <c r="G19">
        <v>135</v>
      </c>
      <c r="AF19" s="8">
        <v>27</v>
      </c>
      <c r="AG19" s="13">
        <f t="shared" si="2"/>
        <v>260</v>
      </c>
      <c r="AH19" s="18">
        <v>27</v>
      </c>
      <c r="AI19" s="18">
        <v>27</v>
      </c>
      <c r="AJ19" s="18">
        <v>35</v>
      </c>
      <c r="AK19" s="18">
        <v>75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8">
        <v>2</v>
      </c>
      <c r="AZ19" s="13">
        <f t="shared" si="0"/>
        <v>164</v>
      </c>
      <c r="BA19" s="20">
        <f t="shared" si="1"/>
        <v>424</v>
      </c>
      <c r="BB19" s="11">
        <v>15</v>
      </c>
    </row>
    <row r="20" spans="1:54" ht="15.75">
      <c r="A20" s="3" t="s">
        <v>26</v>
      </c>
      <c r="B20" s="22" t="s">
        <v>58</v>
      </c>
      <c r="C20">
        <v>29</v>
      </c>
      <c r="D20">
        <v>29</v>
      </c>
      <c r="E20">
        <v>75</v>
      </c>
      <c r="AF20" s="8">
        <v>29</v>
      </c>
      <c r="AG20" s="13">
        <f t="shared" si="2"/>
        <v>133</v>
      </c>
      <c r="AH20" s="18">
        <v>38</v>
      </c>
      <c r="AI20" s="18">
        <v>31</v>
      </c>
      <c r="AJ20" s="18">
        <v>150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8">
        <v>4</v>
      </c>
      <c r="AZ20" s="13">
        <f t="shared" si="0"/>
        <v>219</v>
      </c>
      <c r="BA20" s="20">
        <f t="shared" si="1"/>
        <v>352</v>
      </c>
      <c r="BB20" s="11">
        <v>16</v>
      </c>
    </row>
    <row r="21" spans="1:54" ht="15.75">
      <c r="A21" s="3" t="s">
        <v>14</v>
      </c>
      <c r="B21" s="22" t="s">
        <v>50</v>
      </c>
      <c r="C21">
        <v>38</v>
      </c>
      <c r="D21">
        <v>34</v>
      </c>
      <c r="E21">
        <v>29</v>
      </c>
      <c r="F21">
        <v>32</v>
      </c>
      <c r="G21">
        <v>30</v>
      </c>
      <c r="AF21" s="8">
        <v>18</v>
      </c>
      <c r="AG21" s="13">
        <f t="shared" si="2"/>
        <v>163</v>
      </c>
      <c r="AH21" s="18">
        <v>25</v>
      </c>
      <c r="AI21" s="18">
        <v>30</v>
      </c>
      <c r="AJ21" s="18">
        <v>29</v>
      </c>
      <c r="AK21" s="18">
        <v>28</v>
      </c>
      <c r="AL21" s="18">
        <v>70</v>
      </c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8">
        <v>43</v>
      </c>
      <c r="AZ21" s="13">
        <f t="shared" si="0"/>
        <v>182</v>
      </c>
      <c r="BA21" s="20">
        <f t="shared" si="1"/>
        <v>345</v>
      </c>
      <c r="BB21" s="11">
        <v>17</v>
      </c>
    </row>
    <row r="22" spans="1:54" ht="15.75">
      <c r="A22" s="3" t="s">
        <v>30</v>
      </c>
      <c r="B22" s="22" t="s">
        <v>44</v>
      </c>
      <c r="C22">
        <v>27</v>
      </c>
      <c r="D22">
        <v>27</v>
      </c>
      <c r="E22">
        <v>120</v>
      </c>
      <c r="AF22" s="8">
        <v>36</v>
      </c>
      <c r="AG22" s="13">
        <f t="shared" si="2"/>
        <v>174</v>
      </c>
      <c r="AH22" s="18">
        <v>32</v>
      </c>
      <c r="AI22" s="18">
        <v>135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8">
        <v>11</v>
      </c>
      <c r="AZ22" s="13">
        <f t="shared" si="0"/>
        <v>167</v>
      </c>
      <c r="BA22" s="20">
        <f t="shared" si="1"/>
        <v>341</v>
      </c>
      <c r="BB22" s="11">
        <v>18</v>
      </c>
    </row>
    <row r="23" spans="1:54" ht="15.75">
      <c r="A23" s="3" t="s">
        <v>3</v>
      </c>
      <c r="B23" s="22" t="s">
        <v>63</v>
      </c>
      <c r="C23">
        <v>24</v>
      </c>
      <c r="D23">
        <v>27</v>
      </c>
      <c r="E23">
        <v>29</v>
      </c>
      <c r="F23">
        <v>28</v>
      </c>
      <c r="G23">
        <v>27</v>
      </c>
      <c r="H23">
        <v>75</v>
      </c>
      <c r="AF23" s="8">
        <v>9</v>
      </c>
      <c r="AG23" s="13">
        <f t="shared" si="2"/>
        <v>210</v>
      </c>
      <c r="AH23" s="18">
        <v>31</v>
      </c>
      <c r="AI23" s="18">
        <v>28</v>
      </c>
      <c r="AJ23" s="18">
        <v>55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8">
        <v>34</v>
      </c>
      <c r="AZ23" s="13">
        <f t="shared" si="0"/>
        <v>114</v>
      </c>
      <c r="BA23" s="20">
        <f t="shared" si="1"/>
        <v>324</v>
      </c>
      <c r="BB23" s="11">
        <v>19</v>
      </c>
    </row>
    <row r="24" spans="1:54" ht="15.75">
      <c r="A24" s="3" t="s">
        <v>35</v>
      </c>
      <c r="B24" s="22" t="s">
        <v>77</v>
      </c>
      <c r="C24">
        <v>30</v>
      </c>
      <c r="D24">
        <v>25</v>
      </c>
      <c r="E24">
        <v>30</v>
      </c>
      <c r="F24">
        <v>100</v>
      </c>
      <c r="AF24" s="8">
        <v>43</v>
      </c>
      <c r="AG24" s="13">
        <f t="shared" si="2"/>
        <v>185</v>
      </c>
      <c r="AH24" s="18">
        <v>29</v>
      </c>
      <c r="AI24" s="18">
        <v>100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8">
        <v>18</v>
      </c>
      <c r="AZ24" s="13">
        <f t="shared" si="0"/>
        <v>129</v>
      </c>
      <c r="BA24" s="20">
        <f t="shared" si="1"/>
        <v>314</v>
      </c>
      <c r="BB24" s="11">
        <v>20</v>
      </c>
    </row>
    <row r="25" spans="1:54" ht="15.75">
      <c r="A25" s="3" t="s">
        <v>12</v>
      </c>
      <c r="B25" s="22" t="s">
        <v>68</v>
      </c>
      <c r="C25">
        <v>25</v>
      </c>
      <c r="D25">
        <v>27</v>
      </c>
      <c r="E25">
        <v>25</v>
      </c>
      <c r="F25">
        <v>120</v>
      </c>
      <c r="AF25" s="8">
        <v>15</v>
      </c>
      <c r="AG25" s="13">
        <f t="shared" si="2"/>
        <v>197</v>
      </c>
      <c r="AH25" s="18">
        <v>27</v>
      </c>
      <c r="AI25" s="18">
        <v>55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8">
        <v>40</v>
      </c>
      <c r="AZ25" s="13">
        <f t="shared" si="0"/>
        <v>82</v>
      </c>
      <c r="BA25" s="20">
        <f t="shared" si="1"/>
        <v>279</v>
      </c>
      <c r="BB25" s="11">
        <v>21</v>
      </c>
    </row>
    <row r="26" spans="1:54" ht="15.75">
      <c r="A26" s="3" t="s">
        <v>32</v>
      </c>
      <c r="B26" s="22" t="s">
        <v>74</v>
      </c>
      <c r="C26">
        <v>29</v>
      </c>
      <c r="D26">
        <v>30</v>
      </c>
      <c r="E26">
        <v>25</v>
      </c>
      <c r="AF26" s="8">
        <v>40</v>
      </c>
      <c r="AG26" s="13">
        <f t="shared" si="2"/>
        <v>84</v>
      </c>
      <c r="AH26" s="18">
        <v>30</v>
      </c>
      <c r="AI26" s="18">
        <v>30</v>
      </c>
      <c r="AJ26" s="18">
        <v>32</v>
      </c>
      <c r="AK26" s="18">
        <v>26</v>
      </c>
      <c r="AL26" s="18">
        <v>65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8">
        <v>15</v>
      </c>
      <c r="AZ26" s="13">
        <f t="shared" si="0"/>
        <v>183</v>
      </c>
      <c r="BA26" s="20">
        <f t="shared" si="1"/>
        <v>267</v>
      </c>
      <c r="BB26" s="11">
        <v>22</v>
      </c>
    </row>
    <row r="27" spans="1:54" ht="15.75">
      <c r="A27" s="3" t="s">
        <v>41</v>
      </c>
      <c r="B27" s="22" t="s">
        <v>55</v>
      </c>
      <c r="C27">
        <v>26</v>
      </c>
      <c r="D27">
        <v>30</v>
      </c>
      <c r="E27">
        <v>70</v>
      </c>
      <c r="AF27" s="8">
        <v>50</v>
      </c>
      <c r="AG27" s="13">
        <f t="shared" si="2"/>
        <v>126</v>
      </c>
      <c r="AH27" s="18">
        <v>100</v>
      </c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8">
        <v>25</v>
      </c>
      <c r="AZ27" s="13">
        <f t="shared" si="0"/>
        <v>100</v>
      </c>
      <c r="BA27" s="20">
        <f t="shared" si="1"/>
        <v>226</v>
      </c>
      <c r="BB27" s="11">
        <v>23</v>
      </c>
    </row>
    <row r="28" spans="1:54" ht="15.75">
      <c r="A28" s="3" t="s">
        <v>37</v>
      </c>
      <c r="B28" s="22" t="s">
        <v>79</v>
      </c>
      <c r="C28">
        <v>31</v>
      </c>
      <c r="D28">
        <v>30</v>
      </c>
      <c r="AF28" s="8">
        <v>45</v>
      </c>
      <c r="AG28" s="13">
        <f t="shared" si="2"/>
        <v>61</v>
      </c>
      <c r="AH28" s="18">
        <v>24</v>
      </c>
      <c r="AI28" s="18">
        <v>30</v>
      </c>
      <c r="AJ28" s="18">
        <v>27</v>
      </c>
      <c r="AK28" s="18">
        <v>80</v>
      </c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8">
        <v>20</v>
      </c>
      <c r="AZ28" s="13">
        <f t="shared" si="0"/>
        <v>161</v>
      </c>
      <c r="BA28" s="20">
        <f t="shared" si="1"/>
        <v>222</v>
      </c>
      <c r="BB28" s="11">
        <v>24</v>
      </c>
    </row>
    <row r="29" spans="1:54" ht="15.75">
      <c r="A29" s="3" t="s">
        <v>27</v>
      </c>
      <c r="B29" s="22" t="s">
        <v>72</v>
      </c>
      <c r="C29">
        <v>20</v>
      </c>
      <c r="AF29" s="8">
        <v>31</v>
      </c>
      <c r="AG29" s="13">
        <f t="shared" si="2"/>
        <v>20</v>
      </c>
      <c r="AH29" s="18">
        <v>26</v>
      </c>
      <c r="AI29" s="18">
        <v>29</v>
      </c>
      <c r="AJ29" s="18">
        <v>30</v>
      </c>
      <c r="AK29" s="18">
        <v>27</v>
      </c>
      <c r="AL29" s="18">
        <v>37</v>
      </c>
      <c r="AM29" s="18">
        <v>30</v>
      </c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8">
        <v>6</v>
      </c>
      <c r="AZ29" s="13">
        <f t="shared" si="0"/>
        <v>179</v>
      </c>
      <c r="BA29" s="20">
        <f t="shared" si="1"/>
        <v>199</v>
      </c>
      <c r="BB29" s="11">
        <v>25</v>
      </c>
    </row>
    <row r="30" spans="1:54" ht="15.75">
      <c r="A30" s="3" t="s">
        <v>36</v>
      </c>
      <c r="B30" s="22" t="s">
        <v>78</v>
      </c>
      <c r="C30">
        <v>25</v>
      </c>
      <c r="D30">
        <v>26</v>
      </c>
      <c r="E30">
        <v>60</v>
      </c>
      <c r="AF30" s="8">
        <v>44</v>
      </c>
      <c r="AG30" s="13">
        <f t="shared" si="2"/>
        <v>111</v>
      </c>
      <c r="AH30" s="18">
        <v>25</v>
      </c>
      <c r="AI30" s="18">
        <v>27</v>
      </c>
      <c r="AJ30" s="18">
        <v>25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8">
        <v>19</v>
      </c>
      <c r="AZ30" s="13">
        <f t="shared" si="0"/>
        <v>77</v>
      </c>
      <c r="BA30" s="20">
        <f t="shared" si="1"/>
        <v>188</v>
      </c>
      <c r="BB30" s="11">
        <v>26</v>
      </c>
    </row>
    <row r="31" spans="1:54" ht="15.75">
      <c r="A31" s="3" t="s">
        <v>10</v>
      </c>
      <c r="B31" s="22" t="s">
        <v>61</v>
      </c>
      <c r="C31">
        <v>35</v>
      </c>
      <c r="AF31" s="8">
        <v>7</v>
      </c>
      <c r="AG31" s="13">
        <f t="shared" si="2"/>
        <v>35</v>
      </c>
      <c r="AH31" s="18">
        <v>36</v>
      </c>
      <c r="AI31" s="18">
        <v>28</v>
      </c>
      <c r="AJ31" s="18">
        <v>31</v>
      </c>
      <c r="AK31" s="18">
        <v>28</v>
      </c>
      <c r="AL31" s="18">
        <v>20</v>
      </c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8">
        <v>32</v>
      </c>
      <c r="AZ31" s="13">
        <f t="shared" si="0"/>
        <v>143</v>
      </c>
      <c r="BA31" s="20">
        <f t="shared" si="1"/>
        <v>178</v>
      </c>
      <c r="BB31" s="11">
        <v>27</v>
      </c>
    </row>
    <row r="32" spans="1:54" ht="15.75">
      <c r="A32" s="3" t="s">
        <v>40</v>
      </c>
      <c r="B32" s="22" t="s">
        <v>56</v>
      </c>
      <c r="C32">
        <v>28</v>
      </c>
      <c r="D32">
        <v>27</v>
      </c>
      <c r="E32">
        <v>29</v>
      </c>
      <c r="F32">
        <v>25</v>
      </c>
      <c r="AF32" s="8">
        <v>49</v>
      </c>
      <c r="AG32" s="13">
        <f t="shared" si="2"/>
        <v>109</v>
      </c>
      <c r="AH32" s="18">
        <v>30</v>
      </c>
      <c r="AI32" s="18">
        <v>35</v>
      </c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8">
        <v>24</v>
      </c>
      <c r="AZ32" s="13">
        <f t="shared" si="0"/>
        <v>65</v>
      </c>
      <c r="BA32" s="20">
        <f t="shared" si="1"/>
        <v>174</v>
      </c>
      <c r="BB32" s="11">
        <v>28</v>
      </c>
    </row>
    <row r="33" spans="1:54" ht="15.75">
      <c r="A33" s="3" t="s">
        <v>9</v>
      </c>
      <c r="B33" s="22" t="s">
        <v>60</v>
      </c>
      <c r="C33">
        <v>45</v>
      </c>
      <c r="AF33" s="8">
        <v>6</v>
      </c>
      <c r="AG33" s="13">
        <f t="shared" si="2"/>
        <v>45</v>
      </c>
      <c r="AH33" s="18">
        <v>25</v>
      </c>
      <c r="AI33" s="18">
        <v>28</v>
      </c>
      <c r="AJ33" s="18">
        <v>65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8">
        <v>31</v>
      </c>
      <c r="AZ33" s="13">
        <f t="shared" si="0"/>
        <v>118</v>
      </c>
      <c r="BA33" s="20">
        <f t="shared" si="1"/>
        <v>163</v>
      </c>
      <c r="BB33" s="11">
        <v>29</v>
      </c>
    </row>
    <row r="34" spans="1:54" ht="15.75">
      <c r="A34" s="3" t="s">
        <v>28</v>
      </c>
      <c r="B34" s="22" t="s">
        <v>52</v>
      </c>
      <c r="C34">
        <v>20</v>
      </c>
      <c r="AF34" s="8">
        <v>32</v>
      </c>
      <c r="AG34" s="13">
        <f t="shared" si="2"/>
        <v>20</v>
      </c>
      <c r="AH34" s="18">
        <v>38</v>
      </c>
      <c r="AI34" s="18">
        <v>31</v>
      </c>
      <c r="AJ34" s="18">
        <v>26</v>
      </c>
      <c r="AK34" s="18">
        <v>40</v>
      </c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8">
        <v>7</v>
      </c>
      <c r="AZ34" s="13">
        <f t="shared" si="0"/>
        <v>135</v>
      </c>
      <c r="BA34" s="20">
        <f t="shared" si="1"/>
        <v>155</v>
      </c>
      <c r="BB34" s="11">
        <v>30</v>
      </c>
    </row>
    <row r="35" spans="1:54" ht="15.75">
      <c r="A35" s="3" t="s">
        <v>18</v>
      </c>
      <c r="B35" s="22" t="s">
        <v>45</v>
      </c>
      <c r="C35">
        <v>95</v>
      </c>
      <c r="AF35" s="8">
        <v>22</v>
      </c>
      <c r="AG35" s="13">
        <f t="shared" si="2"/>
        <v>95</v>
      </c>
      <c r="AH35" s="18">
        <v>50</v>
      </c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8">
        <v>47</v>
      </c>
      <c r="AZ35" s="13">
        <f t="shared" si="0"/>
        <v>50</v>
      </c>
      <c r="BA35" s="20">
        <f t="shared" si="1"/>
        <v>145</v>
      </c>
      <c r="BB35" s="11">
        <v>31</v>
      </c>
    </row>
    <row r="36" spans="1:54" ht="15.75">
      <c r="A36" s="3" t="s">
        <v>39</v>
      </c>
      <c r="B36" s="22" t="s">
        <v>57</v>
      </c>
      <c r="C36">
        <v>55</v>
      </c>
      <c r="AF36" s="8">
        <v>48</v>
      </c>
      <c r="AG36" s="13">
        <f t="shared" si="2"/>
        <v>55</v>
      </c>
      <c r="AH36" s="18">
        <v>50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8">
        <v>23</v>
      </c>
      <c r="AZ36" s="13">
        <f t="shared" si="0"/>
        <v>50</v>
      </c>
      <c r="BA36" s="20">
        <f t="shared" si="1"/>
        <v>105</v>
      </c>
      <c r="BB36" s="11">
        <v>32</v>
      </c>
    </row>
    <row r="37" spans="1:54" ht="15.75">
      <c r="A37" s="3" t="s">
        <v>11</v>
      </c>
      <c r="B37" s="22" t="s">
        <v>62</v>
      </c>
      <c r="C37">
        <v>40</v>
      </c>
      <c r="AF37" s="8">
        <v>8</v>
      </c>
      <c r="AG37" s="13">
        <f t="shared" si="2"/>
        <v>40</v>
      </c>
      <c r="AH37" s="18">
        <v>38</v>
      </c>
      <c r="AI37" s="18">
        <v>10</v>
      </c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8">
        <v>33</v>
      </c>
      <c r="AZ37" s="13">
        <f aca="true" t="shared" si="3" ref="AZ37:AZ65">SUM(AH37:AX37)</f>
        <v>48</v>
      </c>
      <c r="BA37" s="20">
        <f aca="true" t="shared" si="4" ref="BA37:BA68">SUM(AG37+AZ37)</f>
        <v>88</v>
      </c>
      <c r="BB37" s="11">
        <v>33</v>
      </c>
    </row>
    <row r="38" spans="1:54" ht="15.75">
      <c r="A38" s="3" t="s">
        <v>15</v>
      </c>
      <c r="B38" s="22" t="s">
        <v>47</v>
      </c>
      <c r="C38">
        <v>36</v>
      </c>
      <c r="D38">
        <v>40</v>
      </c>
      <c r="AF38" s="8">
        <v>19</v>
      </c>
      <c r="AG38" s="13">
        <f t="shared" si="2"/>
        <v>76</v>
      </c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8"/>
      <c r="AZ38" s="13">
        <f t="shared" si="3"/>
        <v>0</v>
      </c>
      <c r="BA38" s="20">
        <f t="shared" si="4"/>
        <v>76</v>
      </c>
      <c r="BB38" s="11">
        <v>34</v>
      </c>
    </row>
    <row r="39" spans="1:54" ht="15.75">
      <c r="A39" s="3" t="s">
        <v>16</v>
      </c>
      <c r="B39" s="22" t="s">
        <v>48</v>
      </c>
      <c r="C39">
        <v>35</v>
      </c>
      <c r="AF39" s="8">
        <v>20</v>
      </c>
      <c r="AG39" s="13">
        <f t="shared" si="2"/>
        <v>35</v>
      </c>
      <c r="AH39" s="18">
        <v>40</v>
      </c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8">
        <v>45</v>
      </c>
      <c r="AZ39" s="13">
        <f t="shared" si="3"/>
        <v>40</v>
      </c>
      <c r="BA39" s="20">
        <f t="shared" si="4"/>
        <v>75</v>
      </c>
      <c r="BB39" s="11">
        <v>35</v>
      </c>
    </row>
    <row r="40" spans="1:54" ht="15.75">
      <c r="A40" s="3" t="s">
        <v>25</v>
      </c>
      <c r="B40" s="22" t="s">
        <v>49</v>
      </c>
      <c r="C40">
        <v>40</v>
      </c>
      <c r="D40">
        <v>10</v>
      </c>
      <c r="AF40" s="8">
        <v>28</v>
      </c>
      <c r="AG40" s="13">
        <f t="shared" si="2"/>
        <v>50</v>
      </c>
      <c r="AH40" s="18">
        <v>20</v>
      </c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8">
        <v>3</v>
      </c>
      <c r="AZ40" s="13">
        <f t="shared" si="3"/>
        <v>20</v>
      </c>
      <c r="BA40" s="20">
        <f t="shared" si="4"/>
        <v>70</v>
      </c>
      <c r="BB40" s="11">
        <v>36</v>
      </c>
    </row>
    <row r="41" spans="1:54" ht="15.75">
      <c r="A41" s="3" t="s">
        <v>29</v>
      </c>
      <c r="B41" s="22" t="s">
        <v>51</v>
      </c>
      <c r="C41">
        <v>15</v>
      </c>
      <c r="AF41" s="8">
        <v>33</v>
      </c>
      <c r="AG41" s="13">
        <f t="shared" si="2"/>
        <v>15</v>
      </c>
      <c r="AH41" s="18">
        <v>15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8">
        <v>8</v>
      </c>
      <c r="AZ41" s="13">
        <f t="shared" si="3"/>
        <v>15</v>
      </c>
      <c r="BA41" s="20">
        <f t="shared" si="4"/>
        <v>30</v>
      </c>
      <c r="BB41" s="11">
        <v>37</v>
      </c>
    </row>
    <row r="42" spans="2:54" ht="15.75">
      <c r="B42" s="22"/>
      <c r="AF42" s="8"/>
      <c r="AG42" s="13">
        <f aca="true" t="shared" si="5" ref="AG42:AG47">SUM(C42:AE42)</f>
        <v>0</v>
      </c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8"/>
      <c r="AZ42" s="13">
        <f t="shared" si="3"/>
        <v>0</v>
      </c>
      <c r="BA42" s="20">
        <f t="shared" si="4"/>
        <v>0</v>
      </c>
      <c r="BB42" s="11">
        <v>38</v>
      </c>
    </row>
    <row r="43" spans="2:54" ht="15.75">
      <c r="B43" s="22"/>
      <c r="AF43" s="8"/>
      <c r="AG43" s="13">
        <f t="shared" si="5"/>
        <v>0</v>
      </c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8"/>
      <c r="AZ43" s="13">
        <f t="shared" si="3"/>
        <v>0</v>
      </c>
      <c r="BA43" s="20">
        <f t="shared" si="4"/>
        <v>0</v>
      </c>
      <c r="BB43" s="11">
        <v>39</v>
      </c>
    </row>
    <row r="44" spans="2:54" ht="15.75">
      <c r="B44" s="22"/>
      <c r="AF44" s="8"/>
      <c r="AG44" s="13">
        <f t="shared" si="5"/>
        <v>0</v>
      </c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8"/>
      <c r="AZ44" s="13">
        <f t="shared" si="3"/>
        <v>0</v>
      </c>
      <c r="BA44" s="20">
        <f t="shared" si="4"/>
        <v>0</v>
      </c>
      <c r="BB44" s="11">
        <v>40</v>
      </c>
    </row>
    <row r="45" spans="2:54" ht="15.75">
      <c r="B45" s="22"/>
      <c r="AF45" s="8"/>
      <c r="AG45" s="13">
        <f t="shared" si="5"/>
        <v>0</v>
      </c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8"/>
      <c r="AZ45" s="13">
        <f t="shared" si="3"/>
        <v>0</v>
      </c>
      <c r="BA45" s="20">
        <f t="shared" si="4"/>
        <v>0</v>
      </c>
      <c r="BB45" s="11">
        <v>41</v>
      </c>
    </row>
    <row r="46" spans="2:54" ht="15.75">
      <c r="B46" s="22"/>
      <c r="AF46" s="8"/>
      <c r="AG46" s="13">
        <f t="shared" si="5"/>
        <v>0</v>
      </c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8"/>
      <c r="AZ46" s="13">
        <f t="shared" si="3"/>
        <v>0</v>
      </c>
      <c r="BA46" s="20">
        <f t="shared" si="4"/>
        <v>0</v>
      </c>
      <c r="BB46" s="11">
        <v>42</v>
      </c>
    </row>
    <row r="47" spans="2:54" ht="15.75">
      <c r="B47" s="22"/>
      <c r="AF47" s="8"/>
      <c r="AG47" s="13">
        <f t="shared" si="5"/>
        <v>0</v>
      </c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8"/>
      <c r="AZ47" s="13">
        <f t="shared" si="3"/>
        <v>0</v>
      </c>
      <c r="BA47" s="20">
        <f t="shared" si="4"/>
        <v>0</v>
      </c>
      <c r="BB47" s="11">
        <v>43</v>
      </c>
    </row>
    <row r="48" spans="2:54" ht="15.75">
      <c r="B48" s="22"/>
      <c r="AF48" s="8"/>
      <c r="AG48" s="13">
        <f aca="true" t="shared" si="6" ref="AG48:AG65">SUM(C48:AE48)</f>
        <v>0</v>
      </c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8"/>
      <c r="AZ48" s="13">
        <f t="shared" si="3"/>
        <v>0</v>
      </c>
      <c r="BA48" s="20">
        <f t="shared" si="4"/>
        <v>0</v>
      </c>
      <c r="BB48" s="11">
        <v>44</v>
      </c>
    </row>
    <row r="49" spans="2:54" ht="15.75">
      <c r="B49" s="22"/>
      <c r="AF49" s="8"/>
      <c r="AG49" s="13">
        <f t="shared" si="6"/>
        <v>0</v>
      </c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8"/>
      <c r="AZ49" s="13">
        <f t="shared" si="3"/>
        <v>0</v>
      </c>
      <c r="BA49" s="20">
        <f t="shared" si="4"/>
        <v>0</v>
      </c>
      <c r="BB49" s="11">
        <v>45</v>
      </c>
    </row>
    <row r="50" spans="2:54" ht="15.75">
      <c r="B50" s="22"/>
      <c r="AF50" s="8"/>
      <c r="AG50" s="13">
        <f t="shared" si="6"/>
        <v>0</v>
      </c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8"/>
      <c r="AZ50" s="13">
        <f t="shared" si="3"/>
        <v>0</v>
      </c>
      <c r="BA50" s="20">
        <f t="shared" si="4"/>
        <v>0</v>
      </c>
      <c r="BB50" s="11">
        <v>46</v>
      </c>
    </row>
    <row r="51" spans="2:54" ht="15.75">
      <c r="B51" s="22"/>
      <c r="AF51" s="8"/>
      <c r="AG51" s="13">
        <f t="shared" si="6"/>
        <v>0</v>
      </c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8"/>
      <c r="AZ51" s="13">
        <f t="shared" si="3"/>
        <v>0</v>
      </c>
      <c r="BA51" s="20">
        <f t="shared" si="4"/>
        <v>0</v>
      </c>
      <c r="BB51" s="11">
        <v>47</v>
      </c>
    </row>
    <row r="52" spans="2:54" ht="15.75">
      <c r="B52" s="22"/>
      <c r="AF52" s="8"/>
      <c r="AG52" s="13">
        <f t="shared" si="6"/>
        <v>0</v>
      </c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8"/>
      <c r="AZ52" s="13">
        <f t="shared" si="3"/>
        <v>0</v>
      </c>
      <c r="BA52" s="20">
        <f t="shared" si="4"/>
        <v>0</v>
      </c>
      <c r="BB52" s="11">
        <v>48</v>
      </c>
    </row>
    <row r="53" spans="2:54" ht="15.75">
      <c r="B53" s="22"/>
      <c r="AF53" s="8"/>
      <c r="AG53" s="13">
        <f t="shared" si="6"/>
        <v>0</v>
      </c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8"/>
      <c r="AZ53" s="13">
        <f t="shared" si="3"/>
        <v>0</v>
      </c>
      <c r="BA53" s="20">
        <f t="shared" si="4"/>
        <v>0</v>
      </c>
      <c r="BB53" s="11">
        <v>49</v>
      </c>
    </row>
    <row r="54" spans="2:54" ht="15.75">
      <c r="B54" s="22"/>
      <c r="AF54" s="8"/>
      <c r="AG54" s="13">
        <f t="shared" si="6"/>
        <v>0</v>
      </c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8"/>
      <c r="AZ54" s="13">
        <f t="shared" si="3"/>
        <v>0</v>
      </c>
      <c r="BA54" s="20">
        <f t="shared" si="4"/>
        <v>0</v>
      </c>
      <c r="BB54" s="11">
        <v>50</v>
      </c>
    </row>
    <row r="55" spans="2:54" ht="15.75">
      <c r="B55" s="22"/>
      <c r="AF55" s="8"/>
      <c r="AG55" s="13">
        <f t="shared" si="6"/>
        <v>0</v>
      </c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8"/>
      <c r="AZ55" s="13">
        <f t="shared" si="3"/>
        <v>0</v>
      </c>
      <c r="BA55" s="20">
        <f t="shared" si="4"/>
        <v>0</v>
      </c>
      <c r="BB55" s="11">
        <v>51</v>
      </c>
    </row>
    <row r="56" spans="2:54" ht="15.75">
      <c r="B56" s="22"/>
      <c r="AF56" s="8"/>
      <c r="AG56" s="13">
        <f t="shared" si="6"/>
        <v>0</v>
      </c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8"/>
      <c r="AZ56" s="13">
        <f t="shared" si="3"/>
        <v>0</v>
      </c>
      <c r="BA56" s="20">
        <f t="shared" si="4"/>
        <v>0</v>
      </c>
      <c r="BB56" s="11">
        <v>52</v>
      </c>
    </row>
    <row r="57" spans="2:54" ht="15.75">
      <c r="B57" s="22"/>
      <c r="AF57" s="8"/>
      <c r="AG57" s="13">
        <f t="shared" si="6"/>
        <v>0</v>
      </c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8"/>
      <c r="AZ57" s="13">
        <f t="shared" si="3"/>
        <v>0</v>
      </c>
      <c r="BA57" s="20">
        <f t="shared" si="4"/>
        <v>0</v>
      </c>
      <c r="BB57" s="11">
        <v>53</v>
      </c>
    </row>
    <row r="58" spans="2:54" ht="15.75">
      <c r="B58" s="22"/>
      <c r="AF58" s="8"/>
      <c r="AG58" s="13">
        <f t="shared" si="6"/>
        <v>0</v>
      </c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8"/>
      <c r="AZ58" s="13">
        <f t="shared" si="3"/>
        <v>0</v>
      </c>
      <c r="BA58" s="20">
        <f t="shared" si="4"/>
        <v>0</v>
      </c>
      <c r="BB58" s="11">
        <v>54</v>
      </c>
    </row>
    <row r="59" spans="2:54" ht="15.75">
      <c r="B59" s="22"/>
      <c r="AF59" s="8"/>
      <c r="AG59" s="13">
        <f t="shared" si="6"/>
        <v>0</v>
      </c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8"/>
      <c r="AZ59" s="13">
        <f t="shared" si="3"/>
        <v>0</v>
      </c>
      <c r="BA59" s="20">
        <f t="shared" si="4"/>
        <v>0</v>
      </c>
      <c r="BB59" s="11">
        <v>55</v>
      </c>
    </row>
    <row r="60" spans="2:54" ht="15.75">
      <c r="B60" s="22"/>
      <c r="AF60" s="8"/>
      <c r="AG60" s="13">
        <f t="shared" si="6"/>
        <v>0</v>
      </c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8"/>
      <c r="AZ60" s="13">
        <f t="shared" si="3"/>
        <v>0</v>
      </c>
      <c r="BA60" s="20">
        <f t="shared" si="4"/>
        <v>0</v>
      </c>
      <c r="BB60" s="11">
        <v>56</v>
      </c>
    </row>
    <row r="61" spans="2:54" ht="15.75">
      <c r="B61" s="22"/>
      <c r="AF61" s="8"/>
      <c r="AG61" s="13">
        <f t="shared" si="6"/>
        <v>0</v>
      </c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8"/>
      <c r="AZ61" s="13">
        <f t="shared" si="3"/>
        <v>0</v>
      </c>
      <c r="BA61" s="20">
        <f t="shared" si="4"/>
        <v>0</v>
      </c>
      <c r="BB61" s="11">
        <v>57</v>
      </c>
    </row>
    <row r="62" spans="2:54" ht="15.75">
      <c r="B62" s="22"/>
      <c r="AF62" s="8"/>
      <c r="AG62" s="13">
        <f t="shared" si="6"/>
        <v>0</v>
      </c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8"/>
      <c r="AZ62" s="13">
        <f t="shared" si="3"/>
        <v>0</v>
      </c>
      <c r="BA62" s="20">
        <f t="shared" si="4"/>
        <v>0</v>
      </c>
      <c r="BB62" s="11">
        <v>58</v>
      </c>
    </row>
    <row r="63" spans="2:54" ht="15.75">
      <c r="B63" s="22"/>
      <c r="AF63" s="8"/>
      <c r="AG63" s="13">
        <f t="shared" si="6"/>
        <v>0</v>
      </c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8"/>
      <c r="AZ63" s="13">
        <f t="shared" si="3"/>
        <v>0</v>
      </c>
      <c r="BA63" s="20">
        <f t="shared" si="4"/>
        <v>0</v>
      </c>
      <c r="BB63" s="11">
        <v>59</v>
      </c>
    </row>
    <row r="64" spans="2:54" ht="15.75">
      <c r="B64" s="22"/>
      <c r="AF64" s="8"/>
      <c r="AG64" s="13">
        <f t="shared" si="6"/>
        <v>0</v>
      </c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8"/>
      <c r="AZ64" s="13">
        <f t="shared" si="3"/>
        <v>0</v>
      </c>
      <c r="BA64" s="20">
        <f t="shared" si="4"/>
        <v>0</v>
      </c>
      <c r="BB64" s="11">
        <v>60</v>
      </c>
    </row>
    <row r="65" spans="32:54" ht="16.5" thickBot="1">
      <c r="AF65" s="9"/>
      <c r="AG65" s="16">
        <f t="shared" si="6"/>
        <v>0</v>
      </c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9"/>
      <c r="AZ65" s="16">
        <f t="shared" si="3"/>
        <v>0</v>
      </c>
      <c r="BA65" s="21">
        <f t="shared" si="4"/>
        <v>0</v>
      </c>
      <c r="BB65" s="1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mirda</dc:creator>
  <cp:keywords/>
  <dc:description/>
  <cp:lastModifiedBy>mirda651</cp:lastModifiedBy>
  <dcterms:created xsi:type="dcterms:W3CDTF">2013-02-21T11:04:49Z</dcterms:created>
  <dcterms:modified xsi:type="dcterms:W3CDTF">2013-05-09T19:38:41Z</dcterms:modified>
  <cp:category/>
  <cp:version/>
  <cp:contentType/>
  <cp:contentStatus/>
</cp:coreProperties>
</file>